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oogle Drive\Avenger Planner\Project\Articles\ผึ้ง\"/>
    </mc:Choice>
  </mc:AlternateContent>
  <xr:revisionPtr revIDLastSave="0" documentId="13_ncr:1_{EB6F461E-DC43-47D0-A894-7A258283F005}" xr6:coauthVersionLast="47" xr6:coauthVersionMax="47" xr10:uidLastSave="{00000000-0000-0000-0000-000000000000}"/>
  <bookViews>
    <workbookView xWindow="-98" yWindow="-98" windowWidth="28996" windowHeight="15675" xr2:uid="{D1C13BD4-F1EB-004B-8B17-FA07D8BF0E1D}"/>
  </bookViews>
  <sheets>
    <sheet name="ปีที่ 1" sheetId="3" r:id="rId1"/>
    <sheet name="ปีที่ 2" sheetId="4" r:id="rId2"/>
    <sheet name="สำหรับนำไปประยุกต์ใช้งาน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3" i="5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18" i="4" s="1"/>
  <c r="F4" i="3"/>
  <c r="F5" i="3"/>
  <c r="F6" i="3"/>
  <c r="F7" i="3"/>
  <c r="F8" i="3"/>
  <c r="F9" i="3"/>
  <c r="F10" i="3"/>
  <c r="F11" i="3"/>
  <c r="F12" i="3"/>
  <c r="F13" i="3"/>
  <c r="F14" i="3"/>
  <c r="F15" i="3"/>
  <c r="F3" i="3"/>
  <c r="F17" i="3" s="1"/>
  <c r="F26" i="5" l="1"/>
</calcChain>
</file>

<file path=xl/sharedStrings.xml><?xml version="1.0" encoding="utf-8"?>
<sst xmlns="http://schemas.openxmlformats.org/spreadsheetml/2006/main" count="38" uniqueCount="16">
  <si>
    <t>วันที่</t>
  </si>
  <si>
    <t>วันเริ่มต้น</t>
  </si>
  <si>
    <t>วันสิ้นสุด</t>
  </si>
  <si>
    <t>ซื้อ (-)</t>
  </si>
  <si>
    <t>ขาย (+)</t>
  </si>
  <si>
    <t>เงินปันผล (+)</t>
  </si>
  <si>
    <t>กระแสเงินสดสุทธิ</t>
  </si>
  <si>
    <t>CF In</t>
  </si>
  <si>
    <t>CF Out</t>
  </si>
  <si>
    <t>Net CF</t>
  </si>
  <si>
    <t>อัตราผลตอบแทนแบบ IRR (% ต่อปี)</t>
  </si>
  <si>
    <t>ปีที่ 1</t>
  </si>
  <si>
    <t>ปีที่ 2</t>
  </si>
  <si>
    <t>รับเงินปันผลแล้วนำไปใช้ระหว่างปี</t>
  </si>
  <si>
    <t>มีการขายกองทุนบางส่วนนำไปใช้จ่าย</t>
  </si>
  <si>
    <t>เงินลงทุนเพิ่มพิเศษ จากโบนัสช่วงสิ้นปี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</si>
</sst>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\-#,##0.00\ "/>
    <numFmt numFmtId="188" formatCode="d/mm/yyyy;@"/>
    <numFmt numFmtId="189" formatCode="dd/mm/yyyy;@"/>
  </numFmts>
  <fonts count="8">
    <font>
      <sz val="14"/>
      <color theme="1"/>
      <name val="THSarabunNew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Cordia New"/>
      <family val="2"/>
    </font>
    <font>
      <sz val="11"/>
      <color theme="1"/>
      <name val="Tahoma"/>
      <family val="2"/>
      <scheme val="minor"/>
    </font>
    <font>
      <b/>
      <u/>
      <sz val="14"/>
      <color theme="1"/>
      <name val="Cordia New"/>
      <family val="2"/>
    </font>
    <font>
      <b/>
      <sz val="14"/>
      <color theme="0"/>
      <name val="Cordia New"/>
      <family val="2"/>
    </font>
    <font>
      <b/>
      <sz val="14"/>
      <color theme="1"/>
      <name val="Cordia New"/>
      <family val="2"/>
    </font>
    <font>
      <i/>
      <sz val="14"/>
      <color theme="1"/>
      <name val="Cordia Ne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2" applyFont="1" applyFill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5" fillId="8" borderId="1" xfId="2" applyFont="1" applyFill="1" applyBorder="1" applyAlignment="1">
      <alignment horizontal="center" vertical="center"/>
    </xf>
    <xf numFmtId="0" fontId="2" fillId="2" borderId="0" xfId="2" applyFont="1" applyFill="1"/>
    <xf numFmtId="0" fontId="2" fillId="2" borderId="0" xfId="2" applyFont="1" applyFill="1" applyAlignment="1">
      <alignment horizontal="right" indent="1"/>
    </xf>
    <xf numFmtId="0" fontId="6" fillId="7" borderId="2" xfId="2" applyFont="1" applyFill="1" applyBorder="1" applyAlignment="1">
      <alignment horizontal="center" vertical="center"/>
    </xf>
    <xf numFmtId="188" fontId="6" fillId="7" borderId="1" xfId="2" applyNumberFormat="1" applyFont="1" applyFill="1" applyBorder="1" applyAlignment="1">
      <alignment horizontal="center" vertical="center"/>
    </xf>
    <xf numFmtId="187" fontId="2" fillId="2" borderId="1" xfId="3" applyNumberFormat="1" applyFont="1" applyFill="1" applyBorder="1" applyAlignment="1">
      <alignment horizontal="right" vertical="center" indent="1"/>
    </xf>
    <xf numFmtId="188" fontId="2" fillId="2" borderId="1" xfId="2" applyNumberFormat="1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/>
    </xf>
    <xf numFmtId="14" fontId="6" fillId="7" borderId="1" xfId="2" applyNumberFormat="1" applyFont="1" applyFill="1" applyBorder="1" applyAlignment="1">
      <alignment horizontal="center"/>
    </xf>
    <xf numFmtId="187" fontId="2" fillId="6" borderId="1" xfId="3" applyNumberFormat="1" applyFont="1" applyFill="1" applyBorder="1" applyAlignment="1">
      <alignment horizontal="right" vertical="center" indent="1"/>
    </xf>
    <xf numFmtId="0" fontId="6" fillId="2" borderId="0" xfId="2" applyFont="1" applyFill="1" applyAlignment="1">
      <alignment horizontal="right" indent="1"/>
    </xf>
    <xf numFmtId="10" fontId="6" fillId="2" borderId="1" xfId="1" applyNumberFormat="1" applyFont="1" applyFill="1" applyBorder="1" applyAlignment="1">
      <alignment horizontal="center"/>
    </xf>
    <xf numFmtId="10" fontId="2" fillId="2" borderId="0" xfId="1" applyNumberFormat="1" applyFont="1" applyFill="1"/>
    <xf numFmtId="189" fontId="6" fillId="7" borderId="1" xfId="2" applyNumberFormat="1" applyFont="1" applyFill="1" applyBorder="1" applyAlignment="1">
      <alignment horizontal="center" vertical="center"/>
    </xf>
    <xf numFmtId="189" fontId="2" fillId="2" borderId="1" xfId="2" applyNumberFormat="1" applyFont="1" applyFill="1" applyBorder="1" applyAlignment="1">
      <alignment horizontal="center" vertical="center"/>
    </xf>
    <xf numFmtId="10" fontId="2" fillId="2" borderId="0" xfId="2" applyNumberFormat="1" applyFont="1" applyFill="1"/>
    <xf numFmtId="9" fontId="2" fillId="2" borderId="0" xfId="1" applyFont="1" applyFill="1"/>
    <xf numFmtId="189" fontId="6" fillId="7" borderId="1" xfId="2" applyNumberFormat="1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indent="1"/>
    </xf>
  </cellXfs>
  <cellStyles count="5">
    <cellStyle name="Comma 2" xfId="3" xr:uid="{86FBA0D5-B07D-934E-B47A-3E9515C6CBBA}"/>
    <cellStyle name="Normal" xfId="0" builtinId="0"/>
    <cellStyle name="Normal 2" xfId="2" xr:uid="{014C8AE9-2AD5-3745-8A42-50EE3D14C32C}"/>
    <cellStyle name="Percent" xfId="1" builtinId="5"/>
    <cellStyle name="Percent 2" xfId="4" xr:uid="{C98FC2BA-5B40-7B4D-8352-48F529A4B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E112-A1CB-4FDB-B507-E00C5593EBB9}">
  <dimension ref="A1:F21"/>
  <sheetViews>
    <sheetView tabSelected="1" zoomScale="115" zoomScaleNormal="115" workbookViewId="0">
      <selection activeCell="H11" sqref="H11"/>
    </sheetView>
  </sheetViews>
  <sheetFormatPr defaultColWidth="10.80859375" defaultRowHeight="21"/>
  <cols>
    <col min="1" max="1" width="8.6640625" style="6" customWidth="1"/>
    <col min="2" max="6" width="12.6171875" style="5" customWidth="1"/>
    <col min="7" max="16384" width="10.80859375" style="5"/>
  </cols>
  <sheetData>
    <row r="1" spans="1:6">
      <c r="A1" s="1" t="s">
        <v>11</v>
      </c>
      <c r="B1" s="23" t="s">
        <v>0</v>
      </c>
      <c r="C1" s="2" t="s">
        <v>7</v>
      </c>
      <c r="D1" s="22" t="s">
        <v>8</v>
      </c>
      <c r="E1" s="22"/>
      <c r="F1" s="4" t="s">
        <v>9</v>
      </c>
    </row>
    <row r="2" spans="1:6">
      <c r="B2" s="23"/>
      <c r="C2" s="2" t="s">
        <v>3</v>
      </c>
      <c r="D2" s="3" t="s">
        <v>4</v>
      </c>
      <c r="E2" s="3" t="s">
        <v>5</v>
      </c>
      <c r="F2" s="4" t="s">
        <v>6</v>
      </c>
    </row>
    <row r="3" spans="1:6">
      <c r="A3" s="7" t="s">
        <v>1</v>
      </c>
      <c r="B3" s="8">
        <v>36916</v>
      </c>
      <c r="C3" s="9">
        <v>-5000</v>
      </c>
      <c r="D3" s="9">
        <v>0</v>
      </c>
      <c r="E3" s="9">
        <v>0</v>
      </c>
      <c r="F3" s="9">
        <f t="shared" ref="F3:F15" si="0">SUM(C3:E3)</f>
        <v>-5000</v>
      </c>
    </row>
    <row r="4" spans="1:6">
      <c r="B4" s="10">
        <v>36947</v>
      </c>
      <c r="C4" s="9">
        <v>-5000</v>
      </c>
      <c r="D4" s="9">
        <v>0</v>
      </c>
      <c r="E4" s="9">
        <v>0</v>
      </c>
      <c r="F4" s="9">
        <f t="shared" si="0"/>
        <v>-5000</v>
      </c>
    </row>
    <row r="5" spans="1:6">
      <c r="B5" s="10">
        <v>36975</v>
      </c>
      <c r="C5" s="9">
        <v>-5000</v>
      </c>
      <c r="D5" s="9">
        <v>0</v>
      </c>
      <c r="E5" s="9">
        <v>0</v>
      </c>
      <c r="F5" s="9">
        <f t="shared" si="0"/>
        <v>-5000</v>
      </c>
    </row>
    <row r="6" spans="1:6">
      <c r="B6" s="10">
        <v>37006</v>
      </c>
      <c r="C6" s="9">
        <v>-5000</v>
      </c>
      <c r="D6" s="9">
        <v>0</v>
      </c>
      <c r="E6" s="9">
        <v>0</v>
      </c>
      <c r="F6" s="9">
        <f t="shared" si="0"/>
        <v>-5000</v>
      </c>
    </row>
    <row r="7" spans="1:6">
      <c r="B7" s="10">
        <v>37036</v>
      </c>
      <c r="C7" s="9">
        <v>-5000</v>
      </c>
      <c r="D7" s="9">
        <v>0</v>
      </c>
      <c r="E7" s="9">
        <v>0</v>
      </c>
      <c r="F7" s="9">
        <f t="shared" si="0"/>
        <v>-5000</v>
      </c>
    </row>
    <row r="8" spans="1:6">
      <c r="B8" s="10">
        <v>37067</v>
      </c>
      <c r="C8" s="9">
        <v>-5000</v>
      </c>
      <c r="D8" s="9">
        <v>0</v>
      </c>
      <c r="E8" s="9">
        <v>0</v>
      </c>
      <c r="F8" s="9">
        <f t="shared" si="0"/>
        <v>-5000</v>
      </c>
    </row>
    <row r="9" spans="1:6">
      <c r="B9" s="10">
        <v>37097</v>
      </c>
      <c r="C9" s="9">
        <v>-5000</v>
      </c>
      <c r="D9" s="9">
        <v>0</v>
      </c>
      <c r="E9" s="9">
        <v>0</v>
      </c>
      <c r="F9" s="9">
        <f t="shared" si="0"/>
        <v>-5000</v>
      </c>
    </row>
    <row r="10" spans="1:6">
      <c r="B10" s="10">
        <v>37128</v>
      </c>
      <c r="C10" s="9">
        <v>-5000</v>
      </c>
      <c r="D10" s="9">
        <v>0</v>
      </c>
      <c r="E10" s="9">
        <v>0</v>
      </c>
      <c r="F10" s="9">
        <f t="shared" si="0"/>
        <v>-5000</v>
      </c>
    </row>
    <row r="11" spans="1:6">
      <c r="B11" s="10">
        <v>37159</v>
      </c>
      <c r="C11" s="9">
        <v>-5000</v>
      </c>
      <c r="D11" s="9">
        <v>0</v>
      </c>
      <c r="E11" s="9">
        <v>0</v>
      </c>
      <c r="F11" s="9">
        <f t="shared" si="0"/>
        <v>-5000</v>
      </c>
    </row>
    <row r="12" spans="1:6">
      <c r="B12" s="10">
        <v>37189</v>
      </c>
      <c r="C12" s="9">
        <v>-5000</v>
      </c>
      <c r="D12" s="9">
        <v>0</v>
      </c>
      <c r="E12" s="9">
        <v>0</v>
      </c>
      <c r="F12" s="9">
        <f t="shared" si="0"/>
        <v>-5000</v>
      </c>
    </row>
    <row r="13" spans="1:6">
      <c r="B13" s="10">
        <v>37220</v>
      </c>
      <c r="C13" s="9">
        <v>-5000</v>
      </c>
      <c r="D13" s="9">
        <v>0</v>
      </c>
      <c r="E13" s="9">
        <v>0</v>
      </c>
      <c r="F13" s="9">
        <f t="shared" si="0"/>
        <v>-5000</v>
      </c>
    </row>
    <row r="14" spans="1:6">
      <c r="B14" s="10">
        <v>37250</v>
      </c>
      <c r="C14" s="9">
        <v>-5000</v>
      </c>
      <c r="D14" s="9">
        <v>0</v>
      </c>
      <c r="E14" s="9">
        <v>0</v>
      </c>
      <c r="F14" s="9">
        <f t="shared" si="0"/>
        <v>-5000</v>
      </c>
    </row>
    <row r="15" spans="1:6">
      <c r="A15" s="11" t="s">
        <v>2</v>
      </c>
      <c r="B15" s="12">
        <v>37256</v>
      </c>
      <c r="C15" s="13"/>
      <c r="D15" s="9">
        <v>63000</v>
      </c>
      <c r="E15" s="13"/>
      <c r="F15" s="9">
        <f t="shared" si="0"/>
        <v>63000</v>
      </c>
    </row>
    <row r="17" spans="5:6">
      <c r="E17" s="14" t="s">
        <v>10</v>
      </c>
      <c r="F17" s="15">
        <f>XIRR(F3:F15,B3:B15)</f>
        <v>0.10709674954414369</v>
      </c>
    </row>
    <row r="21" spans="5:6">
      <c r="F21" s="16"/>
    </row>
  </sheetData>
  <mergeCells count="2">
    <mergeCell ref="D1:E1"/>
    <mergeCell ref="B1:B2"/>
  </mergeCells>
  <pageMargins left="0.7" right="0.7" top="0.75" bottom="0.75" header="0.3" footer="0.3"/>
  <pageSetup paperSize="9" orientation="portrait" horizontalDpi="0" verticalDpi="0"/>
  <ignoredErrors>
    <ignoredError sqref="F3:F14 F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C28D-3AB9-44AE-9833-6D906D350355}">
  <dimension ref="A1:P22"/>
  <sheetViews>
    <sheetView zoomScale="115" zoomScaleNormal="115" workbookViewId="0">
      <selection activeCell="F18" sqref="F18"/>
    </sheetView>
  </sheetViews>
  <sheetFormatPr defaultColWidth="10.80859375" defaultRowHeight="21"/>
  <cols>
    <col min="1" max="1" width="8.6640625" style="6" customWidth="1"/>
    <col min="2" max="6" width="12.6171875" style="5" customWidth="1"/>
    <col min="7" max="16384" width="10.80859375" style="5"/>
  </cols>
  <sheetData>
    <row r="1" spans="1:16">
      <c r="A1" s="1" t="s">
        <v>12</v>
      </c>
      <c r="B1" s="23" t="s">
        <v>0</v>
      </c>
      <c r="C1" s="2" t="s">
        <v>7</v>
      </c>
      <c r="D1" s="22" t="s">
        <v>8</v>
      </c>
      <c r="E1" s="22"/>
      <c r="F1" s="4" t="s">
        <v>9</v>
      </c>
    </row>
    <row r="2" spans="1:16">
      <c r="B2" s="23"/>
      <c r="C2" s="2" t="s">
        <v>3</v>
      </c>
      <c r="D2" s="3" t="s">
        <v>4</v>
      </c>
      <c r="E2" s="3" t="s">
        <v>5</v>
      </c>
      <c r="F2" s="4" t="s">
        <v>6</v>
      </c>
    </row>
    <row r="3" spans="1:16">
      <c r="A3" s="7" t="s">
        <v>1</v>
      </c>
      <c r="B3" s="17">
        <v>37256</v>
      </c>
      <c r="C3" s="9">
        <v>-63000</v>
      </c>
      <c r="D3" s="9">
        <v>0</v>
      </c>
      <c r="E3" s="9">
        <v>0</v>
      </c>
      <c r="F3" s="9">
        <f t="shared" ref="F3:F16" si="0">SUM(C3:E3)</f>
        <v>-63000</v>
      </c>
    </row>
    <row r="4" spans="1:16">
      <c r="B4" s="18">
        <v>37281</v>
      </c>
      <c r="C4" s="9">
        <v>-5000</v>
      </c>
      <c r="D4" s="9">
        <v>0</v>
      </c>
      <c r="E4" s="9">
        <v>0</v>
      </c>
      <c r="F4" s="9">
        <f t="shared" si="0"/>
        <v>-5000</v>
      </c>
    </row>
    <row r="5" spans="1:16">
      <c r="B5" s="18">
        <v>37312</v>
      </c>
      <c r="C5" s="9">
        <v>-5000</v>
      </c>
      <c r="D5" s="9">
        <v>0</v>
      </c>
      <c r="E5" s="9">
        <v>0</v>
      </c>
      <c r="F5" s="9">
        <f t="shared" si="0"/>
        <v>-5000</v>
      </c>
    </row>
    <row r="6" spans="1:16">
      <c r="B6" s="18">
        <v>37340</v>
      </c>
      <c r="C6" s="9">
        <v>-5000</v>
      </c>
      <c r="D6" s="9">
        <v>0</v>
      </c>
      <c r="E6" s="9">
        <v>0</v>
      </c>
      <c r="F6" s="9">
        <f t="shared" si="0"/>
        <v>-5000</v>
      </c>
    </row>
    <row r="7" spans="1:16">
      <c r="B7" s="18">
        <v>37371</v>
      </c>
      <c r="C7" s="9">
        <v>-5000</v>
      </c>
      <c r="D7" s="9">
        <v>0</v>
      </c>
      <c r="E7" s="9">
        <v>0</v>
      </c>
      <c r="F7" s="9">
        <f t="shared" si="0"/>
        <v>-5000</v>
      </c>
    </row>
    <row r="8" spans="1:16">
      <c r="B8" s="18">
        <v>37401</v>
      </c>
      <c r="C8" s="9">
        <v>-5000</v>
      </c>
      <c r="D8" s="9">
        <v>0</v>
      </c>
      <c r="E8" s="9">
        <v>0</v>
      </c>
      <c r="F8" s="9">
        <f t="shared" si="0"/>
        <v>-5000</v>
      </c>
    </row>
    <row r="9" spans="1:16">
      <c r="B9" s="18">
        <v>37432</v>
      </c>
      <c r="C9" s="9">
        <v>-5000</v>
      </c>
      <c r="D9" s="9">
        <v>0</v>
      </c>
      <c r="E9" s="9">
        <v>0</v>
      </c>
      <c r="F9" s="9">
        <f t="shared" si="0"/>
        <v>-5000</v>
      </c>
    </row>
    <row r="10" spans="1:16">
      <c r="B10" s="18">
        <v>37462</v>
      </c>
      <c r="C10" s="9">
        <v>-5000</v>
      </c>
      <c r="D10" s="9">
        <v>0</v>
      </c>
      <c r="E10" s="9">
        <v>0</v>
      </c>
      <c r="F10" s="9">
        <f t="shared" si="0"/>
        <v>-5000</v>
      </c>
      <c r="O10" s="19"/>
    </row>
    <row r="11" spans="1:16">
      <c r="B11" s="18">
        <v>37493</v>
      </c>
      <c r="C11" s="9">
        <v>-5000</v>
      </c>
      <c r="D11" s="9">
        <v>0</v>
      </c>
      <c r="E11" s="9">
        <v>0</v>
      </c>
      <c r="F11" s="9">
        <f t="shared" si="0"/>
        <v>-5000</v>
      </c>
      <c r="P11" s="20"/>
    </row>
    <row r="12" spans="1:16">
      <c r="B12" s="18">
        <v>37524</v>
      </c>
      <c r="C12" s="9">
        <v>-5000</v>
      </c>
      <c r="D12" s="9">
        <v>0</v>
      </c>
      <c r="E12" s="9">
        <v>0</v>
      </c>
      <c r="F12" s="9">
        <f t="shared" si="0"/>
        <v>-5000</v>
      </c>
    </row>
    <row r="13" spans="1:16">
      <c r="B13" s="18">
        <v>37554</v>
      </c>
      <c r="C13" s="9">
        <v>-5000</v>
      </c>
      <c r="D13" s="9">
        <v>0</v>
      </c>
      <c r="E13" s="9">
        <v>0</v>
      </c>
      <c r="F13" s="9">
        <f t="shared" si="0"/>
        <v>-5000</v>
      </c>
    </row>
    <row r="14" spans="1:16">
      <c r="B14" s="18">
        <v>37585</v>
      </c>
      <c r="C14" s="9">
        <v>-5000</v>
      </c>
      <c r="D14" s="9">
        <v>0</v>
      </c>
      <c r="E14" s="9">
        <v>0</v>
      </c>
      <c r="F14" s="9">
        <f t="shared" si="0"/>
        <v>-5000</v>
      </c>
    </row>
    <row r="15" spans="1:16">
      <c r="B15" s="18">
        <v>37615</v>
      </c>
      <c r="C15" s="9">
        <v>-5000</v>
      </c>
      <c r="D15" s="9">
        <v>0</v>
      </c>
      <c r="E15" s="9">
        <v>0</v>
      </c>
      <c r="F15" s="9">
        <f t="shared" si="0"/>
        <v>-5000</v>
      </c>
    </row>
    <row r="16" spans="1:16">
      <c r="A16" s="11" t="s">
        <v>2</v>
      </c>
      <c r="B16" s="21">
        <v>37621</v>
      </c>
      <c r="C16" s="13"/>
      <c r="D16" s="9">
        <v>125000</v>
      </c>
      <c r="E16" s="13"/>
      <c r="F16" s="9">
        <f t="shared" si="0"/>
        <v>125000</v>
      </c>
    </row>
    <row r="18" spans="3:6">
      <c r="E18" s="14" t="s">
        <v>10</v>
      </c>
      <c r="F18" s="15">
        <f>XIRR(F3:F16,B3:B16)</f>
        <v>2.1878877282142641E-2</v>
      </c>
    </row>
    <row r="22" spans="3:6">
      <c r="C22" s="16"/>
    </row>
  </sheetData>
  <mergeCells count="2">
    <mergeCell ref="B1:B2"/>
    <mergeCell ref="D1:E1"/>
  </mergeCells>
  <pageMargins left="0.7" right="0.7" top="0.75" bottom="0.75" header="0.3" footer="0.3"/>
  <pageSetup paperSize="9" orientation="portrait" horizontalDpi="0" verticalDpi="0"/>
  <ignoredErrors>
    <ignoredError sqref="F3:F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D5E48-940A-41EE-99F3-D017F160067F}">
  <dimension ref="A1:P30"/>
  <sheetViews>
    <sheetView zoomScale="115" zoomScaleNormal="115" workbookViewId="0">
      <selection activeCell="G12" sqref="G12"/>
    </sheetView>
  </sheetViews>
  <sheetFormatPr defaultColWidth="10.80859375" defaultRowHeight="21"/>
  <cols>
    <col min="1" max="1" width="8.6640625" style="6" customWidth="1"/>
    <col min="2" max="6" width="12.6171875" style="5" customWidth="1"/>
    <col min="7" max="7" width="23.94921875" style="24" customWidth="1"/>
    <col min="8" max="16384" width="10.80859375" style="5"/>
  </cols>
  <sheetData>
    <row r="1" spans="1:7">
      <c r="A1" s="1"/>
      <c r="B1" s="23" t="s">
        <v>0</v>
      </c>
      <c r="C1" s="2" t="s">
        <v>7</v>
      </c>
      <c r="D1" s="22" t="s">
        <v>8</v>
      </c>
      <c r="E1" s="22"/>
      <c r="F1" s="4" t="s">
        <v>9</v>
      </c>
    </row>
    <row r="2" spans="1:7">
      <c r="B2" s="23"/>
      <c r="C2" s="2" t="s">
        <v>3</v>
      </c>
      <c r="D2" s="3" t="s">
        <v>4</v>
      </c>
      <c r="E2" s="3" t="s">
        <v>5</v>
      </c>
      <c r="F2" s="4" t="s">
        <v>6</v>
      </c>
    </row>
    <row r="3" spans="1:7">
      <c r="A3" s="7" t="s">
        <v>1</v>
      </c>
      <c r="B3" s="17">
        <v>44196</v>
      </c>
      <c r="C3" s="9">
        <v>-2000000</v>
      </c>
      <c r="D3" s="9"/>
      <c r="E3" s="9"/>
      <c r="F3" s="9">
        <f t="shared" ref="F3:F24" si="0">SUM(C3:E3)</f>
        <v>-2000000</v>
      </c>
    </row>
    <row r="4" spans="1:7">
      <c r="B4" s="18">
        <v>44221</v>
      </c>
      <c r="C4" s="9">
        <v>-10000</v>
      </c>
      <c r="D4" s="9"/>
      <c r="E4" s="9"/>
      <c r="F4" s="9">
        <f t="shared" si="0"/>
        <v>-10000</v>
      </c>
    </row>
    <row r="5" spans="1:7">
      <c r="B5" s="18">
        <v>44252</v>
      </c>
      <c r="C5" s="9">
        <v>-10000</v>
      </c>
      <c r="D5" s="9"/>
      <c r="E5" s="9"/>
      <c r="F5" s="9">
        <f t="shared" si="0"/>
        <v>-10000</v>
      </c>
    </row>
    <row r="6" spans="1:7">
      <c r="B6" s="18">
        <v>44280</v>
      </c>
      <c r="C6" s="9">
        <v>-10000</v>
      </c>
      <c r="D6" s="9"/>
      <c r="E6" s="9"/>
      <c r="F6" s="9">
        <f t="shared" si="0"/>
        <v>-10000</v>
      </c>
    </row>
    <row r="7" spans="1:7">
      <c r="B7" s="18">
        <v>44286</v>
      </c>
      <c r="C7" s="9"/>
      <c r="D7" s="9"/>
      <c r="E7" s="9">
        <v>5000</v>
      </c>
      <c r="F7" s="9">
        <f t="shared" si="0"/>
        <v>5000</v>
      </c>
      <c r="G7" s="24" t="s">
        <v>13</v>
      </c>
    </row>
    <row r="8" spans="1:7">
      <c r="B8" s="18">
        <v>44311</v>
      </c>
      <c r="C8" s="9">
        <v>-10000</v>
      </c>
      <c r="D8" s="9"/>
      <c r="E8" s="9"/>
      <c r="F8" s="9">
        <f t="shared" si="0"/>
        <v>-10000</v>
      </c>
    </row>
    <row r="9" spans="1:7">
      <c r="B9" s="18">
        <v>44341</v>
      </c>
      <c r="C9" s="9">
        <v>-10000</v>
      </c>
      <c r="D9" s="9"/>
      <c r="E9" s="9"/>
      <c r="F9" s="9">
        <f t="shared" si="0"/>
        <v>-10000</v>
      </c>
    </row>
    <row r="10" spans="1:7">
      <c r="B10" s="18">
        <v>44372</v>
      </c>
      <c r="C10" s="9">
        <v>-10000</v>
      </c>
      <c r="D10" s="9"/>
      <c r="E10" s="9"/>
      <c r="F10" s="9">
        <f t="shared" si="0"/>
        <v>-10000</v>
      </c>
    </row>
    <row r="11" spans="1:7">
      <c r="B11" s="18">
        <v>44385</v>
      </c>
      <c r="C11" s="9"/>
      <c r="D11" s="9">
        <v>50000</v>
      </c>
      <c r="E11" s="9"/>
      <c r="F11" s="9">
        <f t="shared" si="0"/>
        <v>50000</v>
      </c>
      <c r="G11" s="24" t="s">
        <v>14</v>
      </c>
    </row>
    <row r="12" spans="1:7">
      <c r="B12" s="18">
        <v>44402</v>
      </c>
      <c r="C12" s="9">
        <v>-10000</v>
      </c>
      <c r="D12" s="9"/>
      <c r="E12" s="9"/>
      <c r="F12" s="9">
        <f t="shared" si="0"/>
        <v>-10000</v>
      </c>
    </row>
    <row r="13" spans="1:7">
      <c r="B13" s="18">
        <v>44433</v>
      </c>
      <c r="C13" s="9">
        <v>-10000</v>
      </c>
      <c r="D13" s="9"/>
      <c r="E13" s="9"/>
      <c r="F13" s="9">
        <f t="shared" si="0"/>
        <v>-10000</v>
      </c>
    </row>
    <row r="14" spans="1:7">
      <c r="B14" s="18">
        <v>44464</v>
      </c>
      <c r="C14" s="9">
        <v>-10000</v>
      </c>
      <c r="D14" s="9"/>
      <c r="E14" s="9"/>
      <c r="F14" s="9">
        <f t="shared" si="0"/>
        <v>-10000</v>
      </c>
    </row>
    <row r="15" spans="1:7">
      <c r="B15" s="18">
        <v>44494</v>
      </c>
      <c r="C15" s="9">
        <v>-10000</v>
      </c>
      <c r="D15" s="9"/>
      <c r="E15" s="9"/>
      <c r="F15" s="9">
        <f t="shared" si="0"/>
        <v>-10000</v>
      </c>
    </row>
    <row r="16" spans="1:7">
      <c r="B16" s="18">
        <v>44525</v>
      </c>
      <c r="C16" s="9">
        <v>-10000</v>
      </c>
      <c r="D16" s="9"/>
      <c r="E16" s="9"/>
      <c r="F16" s="9">
        <f t="shared" si="0"/>
        <v>-10000</v>
      </c>
    </row>
    <row r="17" spans="1:16">
      <c r="B17" s="18">
        <v>44555</v>
      </c>
      <c r="C17" s="9">
        <v>-10000</v>
      </c>
      <c r="D17" s="9"/>
      <c r="E17" s="9"/>
      <c r="F17" s="9">
        <f t="shared" si="0"/>
        <v>-10000</v>
      </c>
    </row>
    <row r="18" spans="1:16">
      <c r="B18" s="18">
        <v>44558</v>
      </c>
      <c r="C18" s="9">
        <v>-200000</v>
      </c>
      <c r="D18" s="9"/>
      <c r="E18" s="9"/>
      <c r="F18" s="9">
        <f t="shared" si="0"/>
        <v>-200000</v>
      </c>
      <c r="G18" s="24" t="s">
        <v>15</v>
      </c>
      <c r="O18" s="19"/>
    </row>
    <row r="19" spans="1:16">
      <c r="B19" s="18"/>
      <c r="C19" s="9"/>
      <c r="D19" s="9"/>
      <c r="E19" s="9"/>
      <c r="F19" s="9">
        <f t="shared" si="0"/>
        <v>0</v>
      </c>
      <c r="P19" s="20"/>
    </row>
    <row r="20" spans="1:16">
      <c r="B20" s="18"/>
      <c r="C20" s="9"/>
      <c r="D20" s="9"/>
      <c r="E20" s="9"/>
      <c r="F20" s="9">
        <f t="shared" si="0"/>
        <v>0</v>
      </c>
    </row>
    <row r="21" spans="1:16">
      <c r="B21" s="18"/>
      <c r="C21" s="9"/>
      <c r="D21" s="9"/>
      <c r="E21" s="9"/>
      <c r="F21" s="9">
        <f t="shared" si="0"/>
        <v>0</v>
      </c>
    </row>
    <row r="22" spans="1:16">
      <c r="B22" s="18"/>
      <c r="C22" s="9"/>
      <c r="D22" s="9"/>
      <c r="E22" s="9"/>
      <c r="F22" s="9">
        <f t="shared" si="0"/>
        <v>0</v>
      </c>
    </row>
    <row r="23" spans="1:16">
      <c r="B23" s="18"/>
      <c r="C23" s="9"/>
      <c r="D23" s="9"/>
      <c r="E23" s="9"/>
      <c r="F23" s="9">
        <f t="shared" si="0"/>
        <v>0</v>
      </c>
    </row>
    <row r="24" spans="1:16">
      <c r="A24" s="11" t="s">
        <v>2</v>
      </c>
      <c r="B24" s="21">
        <v>44561</v>
      </c>
      <c r="C24" s="13"/>
      <c r="D24" s="9">
        <v>2405700</v>
      </c>
      <c r="E24" s="13"/>
      <c r="F24" s="9">
        <f t="shared" si="0"/>
        <v>2405700</v>
      </c>
    </row>
    <row r="26" spans="1:16">
      <c r="E26" s="14" t="s">
        <v>10</v>
      </c>
      <c r="F26" s="15">
        <f>XIRR(F3:F24,B3:B24)</f>
        <v>6.9292125105857846E-2</v>
      </c>
    </row>
    <row r="30" spans="1:16">
      <c r="C30" s="16"/>
    </row>
  </sheetData>
  <mergeCells count="2">
    <mergeCell ref="B1:B2"/>
    <mergeCell ref="D1:E1"/>
  </mergeCells>
  <pageMargins left="0.7" right="0.7" top="0.75" bottom="0.75" header="0.3" footer="0.3"/>
  <pageSetup paperSize="9" orientation="portrait" horizontalDpi="0" verticalDpi="0"/>
  <ignoredErrors>
    <ignoredError sqref="F3:F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ปีที่ 1</vt:lpstr>
      <vt:lpstr>ปีที่ 2</vt:lpstr>
      <vt:lpstr>สำหรับนำไปประยุกต์ใช้งาน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Avenger Planner</dc:creator>
  <cp:lastModifiedBy>Sakda Sappapanyawong</cp:lastModifiedBy>
  <dcterms:created xsi:type="dcterms:W3CDTF">2023-04-01T07:55:01Z</dcterms:created>
  <dcterms:modified xsi:type="dcterms:W3CDTF">2023-04-09T06:41:33Z</dcterms:modified>
</cp:coreProperties>
</file>